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Google Drive\BridgeBoard\Day_Of_Tournament\"/>
    </mc:Choice>
  </mc:AlternateContent>
  <bookViews>
    <workbookView xWindow="0" yWindow="0" windowWidth="21840" windowHeight="10695" activeTab="1" xr2:uid="{00000000-000D-0000-FFFF-FFFF00000000}"/>
  </bookViews>
  <sheets>
    <sheet name="Supplies" sheetId="1" r:id="rId1"/>
    <sheet name="Current" sheetId="5" r:id="rId2"/>
  </sheets>
  <calcPr calcId="171027"/>
</workbook>
</file>

<file path=xl/calcChain.xml><?xml version="1.0" encoding="utf-8"?>
<calcChain xmlns="http://schemas.openxmlformats.org/spreadsheetml/2006/main">
  <c r="D10" i="5" l="1"/>
  <c r="I10" i="5" s="1"/>
  <c r="I11" i="5"/>
  <c r="H11" i="5"/>
  <c r="I8" i="5"/>
  <c r="H8" i="5"/>
  <c r="I18" i="5"/>
  <c r="E12" i="5"/>
  <c r="I17" i="5"/>
  <c r="H17" i="5"/>
  <c r="I16" i="5"/>
  <c r="H16" i="5"/>
  <c r="I15" i="5"/>
  <c r="H15" i="5"/>
  <c r="I14" i="5"/>
  <c r="H14" i="5"/>
  <c r="I13" i="5"/>
  <c r="H13" i="5"/>
  <c r="I12" i="5"/>
  <c r="H12" i="5"/>
  <c r="I9" i="5"/>
  <c r="H9" i="5"/>
  <c r="I7" i="5"/>
  <c r="H7" i="5"/>
  <c r="I6" i="5"/>
  <c r="H6" i="5"/>
  <c r="H10" i="5" l="1"/>
  <c r="H21" i="5"/>
  <c r="I21" i="5"/>
</calcChain>
</file>

<file path=xl/sharedStrings.xml><?xml version="1.0" encoding="utf-8"?>
<sst xmlns="http://schemas.openxmlformats.org/spreadsheetml/2006/main" count="80" uniqueCount="45">
  <si>
    <t>Tournament:</t>
  </si>
  <si>
    <t># Tables</t>
  </si>
  <si>
    <t># Bidding Boxes</t>
  </si>
  <si>
    <t># Boards</t>
  </si>
  <si>
    <t>2-sided</t>
  </si>
  <si>
    <t>1-sided</t>
  </si>
  <si>
    <t>Team</t>
  </si>
  <si>
    <t>Pairs</t>
  </si>
  <si>
    <t>Convention Cards</t>
  </si>
  <si>
    <t>Narrow</t>
  </si>
  <si>
    <t>Wide</t>
  </si>
  <si>
    <t>Supplies</t>
  </si>
  <si>
    <t>Guide Card Sets</t>
  </si>
  <si>
    <t>Pencils</t>
  </si>
  <si>
    <t>Pencil Sharpener</t>
  </si>
  <si>
    <t>Time Clocks</t>
  </si>
  <si>
    <t>Date</t>
  </si>
  <si>
    <t>Entries</t>
  </si>
  <si>
    <t>Teams</t>
  </si>
  <si>
    <t>SBU446 End-of-Tournament Supplies</t>
  </si>
  <si>
    <t>Number Out</t>
  </si>
  <si>
    <t>Number 
In</t>
  </si>
  <si>
    <t>Needs / Comments</t>
  </si>
  <si>
    <t>Sets 4</t>
  </si>
  <si>
    <t>1000s</t>
  </si>
  <si>
    <t>100s</t>
  </si>
  <si>
    <t>Kitchen stuff</t>
  </si>
  <si>
    <t>Sets 36</t>
  </si>
  <si>
    <t>Count</t>
  </si>
  <si>
    <t>SBU 446, current supplies (estimate)</t>
  </si>
  <si>
    <t>Replacement (new)</t>
  </si>
  <si>
    <t>Current Value (est)</t>
  </si>
  <si>
    <t>Each</t>
  </si>
  <si>
    <t>Total</t>
  </si>
  <si>
    <t>Trailer</t>
  </si>
  <si>
    <t>Aluminum boards are hard to find</t>
  </si>
  <si>
    <t>Plastic boards</t>
  </si>
  <si>
    <t>Cost (new)</t>
  </si>
  <si>
    <t>Aluminum boards</t>
  </si>
  <si>
    <t>Folding Chairs</t>
  </si>
  <si>
    <t>Misc (cork boards, med kit, etc)</t>
  </si>
  <si>
    <t>Cost of roughly equivalent trailers on Craigslist.</t>
  </si>
  <si>
    <t>Plastic Cards</t>
  </si>
  <si>
    <t>Dozen</t>
  </si>
  <si>
    <t>Board cases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</si>
</sst>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8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10" xfId="0" applyBorder="1"/>
    <xf numFmtId="0" fontId="0" fillId="0" borderId="9" xfId="0" applyBorder="1"/>
    <xf numFmtId="0" fontId="2" fillId="0" borderId="2" xfId="0" applyFont="1" applyBorder="1"/>
    <xf numFmtId="0" fontId="0" fillId="0" borderId="0" xfId="0" applyBorder="1"/>
    <xf numFmtId="0" fontId="0" fillId="0" borderId="0" xfId="0" applyFont="1" applyBorder="1"/>
    <xf numFmtId="0" fontId="0" fillId="0" borderId="10" xfId="0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13" xfId="0" applyBorder="1"/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12" xfId="0" applyBorder="1"/>
    <xf numFmtId="0" fontId="0" fillId="0" borderId="11" xfId="0" applyBorder="1"/>
    <xf numFmtId="0" fontId="0" fillId="0" borderId="0" xfId="0" applyFill="1" applyBorder="1"/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12" xfId="0" applyFont="1" applyBorder="1"/>
    <xf numFmtId="0" fontId="0" fillId="0" borderId="11" xfId="0" applyFont="1" applyBorder="1"/>
    <xf numFmtId="0" fontId="0" fillId="0" borderId="20" xfId="0" applyBorder="1" applyAlignment="1">
      <alignment horizontal="center"/>
    </xf>
    <xf numFmtId="0" fontId="0" fillId="0" borderId="6" xfId="0" applyFont="1" applyBorder="1"/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Font="1" applyBorder="1"/>
    <xf numFmtId="0" fontId="0" fillId="0" borderId="9" xfId="0" applyFont="1" applyBorder="1"/>
    <xf numFmtId="0" fontId="0" fillId="0" borderId="21" xfId="0" applyBorder="1"/>
    <xf numFmtId="0" fontId="0" fillId="0" borderId="4" xfId="0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0" xfId="1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0" fillId="0" borderId="23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3" fillId="0" borderId="17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2" fillId="0" borderId="3" xfId="0" applyFont="1" applyBorder="1"/>
    <xf numFmtId="0" fontId="0" fillId="0" borderId="4" xfId="0" applyBorder="1"/>
    <xf numFmtId="0" fontId="0" fillId="0" borderId="5" xfId="0" applyBorder="1"/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workbookViewId="0">
      <selection activeCell="A14" sqref="A14:XFD14"/>
    </sheetView>
  </sheetViews>
  <sheetFormatPr defaultRowHeight="24" customHeight="1" x14ac:dyDescent="0.25"/>
  <cols>
    <col min="1" max="1" width="2" customWidth="1"/>
    <col min="2" max="2" width="16.140625" bestFit="1" customWidth="1"/>
    <col min="3" max="3" width="7.5703125" bestFit="1" customWidth="1"/>
    <col min="4" max="5" width="10.7109375" customWidth="1"/>
    <col min="6" max="6" width="2.5703125" customWidth="1"/>
    <col min="7" max="7" width="51.42578125" customWidth="1"/>
  </cols>
  <sheetData>
    <row r="1" spans="1:7" ht="24" customHeight="1" x14ac:dyDescent="0.25">
      <c r="B1" s="36" t="s">
        <v>19</v>
      </c>
      <c r="C1" s="36"/>
      <c r="D1" s="36"/>
      <c r="E1" s="36"/>
      <c r="F1" s="36"/>
      <c r="G1" s="15" t="s">
        <v>0</v>
      </c>
    </row>
    <row r="2" spans="1:7" ht="24" customHeight="1" thickBot="1" x14ac:dyDescent="0.3">
      <c r="B2" s="36"/>
      <c r="C2" s="36"/>
      <c r="D2" s="36"/>
      <c r="E2" s="36"/>
      <c r="F2" s="36"/>
      <c r="G2" s="16" t="s">
        <v>16</v>
      </c>
    </row>
    <row r="4" spans="1:7" ht="24" customHeight="1" x14ac:dyDescent="0.25">
      <c r="C4" s="9"/>
    </row>
    <row r="5" spans="1:7" s="1" customFormat="1" ht="30.75" thickBot="1" x14ac:dyDescent="0.3">
      <c r="A5" s="1" t="s">
        <v>11</v>
      </c>
      <c r="B5" s="8"/>
      <c r="C5" s="12"/>
      <c r="D5" s="35" t="s">
        <v>21</v>
      </c>
      <c r="E5" s="35" t="s">
        <v>20</v>
      </c>
      <c r="F5" s="8"/>
      <c r="G5" s="8" t="s">
        <v>22</v>
      </c>
    </row>
    <row r="6" spans="1:7" ht="24" customHeight="1" x14ac:dyDescent="0.25">
      <c r="B6" s="18" t="s">
        <v>1</v>
      </c>
      <c r="C6" s="17"/>
      <c r="D6" s="4"/>
      <c r="E6" s="4"/>
      <c r="F6" s="4"/>
      <c r="G6" s="5"/>
    </row>
    <row r="7" spans="1:7" ht="24" customHeight="1" x14ac:dyDescent="0.25">
      <c r="B7" s="19" t="s">
        <v>2</v>
      </c>
      <c r="C7" s="14" t="s">
        <v>23</v>
      </c>
      <c r="D7" s="6"/>
      <c r="E7" s="6"/>
      <c r="F7" s="6"/>
      <c r="G7" s="7"/>
    </row>
    <row r="8" spans="1:7" ht="24" customHeight="1" x14ac:dyDescent="0.25">
      <c r="B8" s="19" t="s">
        <v>3</v>
      </c>
      <c r="C8" s="14"/>
      <c r="D8" s="6"/>
      <c r="E8" s="6"/>
      <c r="F8" s="6"/>
      <c r="G8" s="7"/>
    </row>
    <row r="9" spans="1:7" ht="24" customHeight="1" x14ac:dyDescent="0.25">
      <c r="B9" s="19" t="s">
        <v>12</v>
      </c>
      <c r="C9" s="14"/>
      <c r="D9" s="6"/>
      <c r="E9" s="6"/>
      <c r="F9" s="6"/>
      <c r="G9" s="7"/>
    </row>
    <row r="10" spans="1:7" ht="24" customHeight="1" x14ac:dyDescent="0.25">
      <c r="B10" s="19" t="s">
        <v>17</v>
      </c>
      <c r="C10" s="14" t="s">
        <v>24</v>
      </c>
      <c r="D10" s="6"/>
      <c r="E10" s="6"/>
      <c r="F10" s="6"/>
      <c r="G10" s="7"/>
    </row>
    <row r="11" spans="1:7" ht="24" customHeight="1" x14ac:dyDescent="0.25">
      <c r="B11" s="19" t="s">
        <v>13</v>
      </c>
      <c r="C11" s="14" t="s">
        <v>25</v>
      </c>
      <c r="D11" s="6"/>
      <c r="E11" s="6"/>
      <c r="F11" s="6"/>
      <c r="G11" s="7"/>
    </row>
    <row r="12" spans="1:7" ht="24" customHeight="1" x14ac:dyDescent="0.25">
      <c r="B12" s="19" t="s">
        <v>14</v>
      </c>
      <c r="C12" s="14"/>
      <c r="D12" s="6"/>
      <c r="E12" s="6"/>
      <c r="F12" s="6"/>
      <c r="G12" s="7"/>
    </row>
    <row r="13" spans="1:7" ht="24" customHeight="1" x14ac:dyDescent="0.25">
      <c r="B13" s="19" t="s">
        <v>15</v>
      </c>
      <c r="C13" s="14"/>
      <c r="D13" s="6"/>
      <c r="E13" s="6"/>
      <c r="F13" s="6"/>
      <c r="G13" s="7"/>
    </row>
    <row r="14" spans="1:7" ht="24" customHeight="1" x14ac:dyDescent="0.25">
      <c r="B14" s="19"/>
      <c r="C14" s="14"/>
      <c r="D14" s="6"/>
      <c r="E14" s="6"/>
      <c r="F14" s="6"/>
      <c r="G14" s="7"/>
    </row>
    <row r="15" spans="1:7" ht="24" customHeight="1" x14ac:dyDescent="0.25">
      <c r="B15" s="19"/>
      <c r="C15" s="14"/>
      <c r="D15" s="6"/>
      <c r="E15" s="6"/>
      <c r="F15" s="6"/>
      <c r="G15" s="7"/>
    </row>
    <row r="16" spans="1:7" ht="24" customHeight="1" thickBot="1" x14ac:dyDescent="0.3">
      <c r="B16" s="20"/>
      <c r="C16" s="3"/>
      <c r="D16" s="2"/>
      <c r="E16" s="2"/>
      <c r="F16" s="2"/>
      <c r="G16" s="3"/>
    </row>
    <row r="18" spans="1:11" ht="24" customHeight="1" thickBot="1" x14ac:dyDescent="0.3">
      <c r="A18" s="12" t="s">
        <v>8</v>
      </c>
      <c r="B18" s="10"/>
      <c r="C18" s="9"/>
      <c r="D18" s="9"/>
      <c r="E18" s="9"/>
      <c r="F18" s="9"/>
      <c r="G18" s="10"/>
      <c r="H18" s="9"/>
      <c r="I18" s="9"/>
      <c r="J18" s="9"/>
      <c r="K18" s="9"/>
    </row>
    <row r="19" spans="1:11" ht="24" customHeight="1" x14ac:dyDescent="0.25">
      <c r="A19" s="12"/>
      <c r="B19" s="22" t="s">
        <v>7</v>
      </c>
      <c r="C19" s="5" t="s">
        <v>5</v>
      </c>
      <c r="D19" s="30"/>
      <c r="E19" s="30"/>
      <c r="F19" s="30"/>
      <c r="G19" s="31"/>
      <c r="H19" s="21"/>
      <c r="I19" s="13"/>
      <c r="J19" s="9"/>
      <c r="K19" s="9"/>
    </row>
    <row r="20" spans="1:11" ht="24" customHeight="1" x14ac:dyDescent="0.25">
      <c r="A20" s="12"/>
      <c r="B20" s="23" t="s">
        <v>9</v>
      </c>
      <c r="C20" s="7" t="s">
        <v>4</v>
      </c>
      <c r="D20" s="11"/>
      <c r="E20" s="11"/>
      <c r="F20" s="11"/>
      <c r="G20" s="32"/>
      <c r="H20" s="9"/>
      <c r="I20" s="13"/>
      <c r="J20" s="9"/>
      <c r="K20" s="9"/>
    </row>
    <row r="21" spans="1:11" ht="24" customHeight="1" x14ac:dyDescent="0.25">
      <c r="A21" s="12"/>
      <c r="B21" s="24" t="s">
        <v>7</v>
      </c>
      <c r="C21" s="7" t="s">
        <v>5</v>
      </c>
      <c r="D21" s="11"/>
      <c r="E21" s="11"/>
      <c r="F21" s="11"/>
      <c r="G21" s="7"/>
      <c r="H21" s="9"/>
      <c r="I21" s="9"/>
      <c r="J21" s="9"/>
      <c r="K21" s="9"/>
    </row>
    <row r="22" spans="1:11" ht="24" customHeight="1" x14ac:dyDescent="0.25">
      <c r="A22" s="12"/>
      <c r="B22" s="23" t="s">
        <v>10</v>
      </c>
      <c r="C22" s="7" t="s">
        <v>4</v>
      </c>
      <c r="D22" s="11"/>
      <c r="E22" s="11"/>
      <c r="F22" s="11"/>
      <c r="G22" s="7"/>
      <c r="H22" s="9"/>
      <c r="I22" s="9"/>
      <c r="J22" s="9"/>
      <c r="K22" s="9"/>
    </row>
    <row r="23" spans="1:11" ht="24" customHeight="1" x14ac:dyDescent="0.25">
      <c r="A23" s="12"/>
      <c r="B23" s="24" t="s">
        <v>6</v>
      </c>
      <c r="C23" s="7" t="s">
        <v>5</v>
      </c>
      <c r="D23" s="11"/>
      <c r="E23" s="11"/>
      <c r="F23" s="11"/>
      <c r="G23" s="7"/>
      <c r="H23" s="9"/>
      <c r="I23" s="9"/>
      <c r="J23" s="9"/>
      <c r="K23" s="9"/>
    </row>
    <row r="24" spans="1:11" ht="24" customHeight="1" thickBot="1" x14ac:dyDescent="0.3">
      <c r="A24" s="12"/>
      <c r="B24" s="26"/>
      <c r="C24" s="33" t="s">
        <v>4</v>
      </c>
      <c r="D24" s="27"/>
      <c r="E24" s="27"/>
      <c r="F24" s="27"/>
      <c r="G24" s="33"/>
      <c r="H24" s="9"/>
      <c r="I24" s="9"/>
      <c r="J24" s="9"/>
      <c r="K24" s="9"/>
    </row>
    <row r="25" spans="1:11" ht="24" customHeight="1" thickBot="1" x14ac:dyDescent="0.3">
      <c r="A25" s="12" t="s">
        <v>17</v>
      </c>
      <c r="B25" s="25"/>
      <c r="C25" s="9"/>
      <c r="D25" s="34"/>
      <c r="E25" s="13"/>
      <c r="F25" s="13"/>
      <c r="G25" s="12"/>
      <c r="H25" s="9"/>
      <c r="I25" s="9"/>
      <c r="J25" s="9"/>
      <c r="K25" s="9"/>
    </row>
    <row r="26" spans="1:11" ht="24" customHeight="1" x14ac:dyDescent="0.25">
      <c r="A26" s="12"/>
      <c r="B26" s="22" t="s">
        <v>7</v>
      </c>
      <c r="C26" s="17"/>
      <c r="D26" s="30"/>
      <c r="E26" s="30"/>
      <c r="F26" s="30"/>
      <c r="G26" s="31"/>
      <c r="H26" s="9"/>
      <c r="I26" s="13"/>
      <c r="J26" s="13"/>
      <c r="K26" s="9"/>
    </row>
    <row r="27" spans="1:11" ht="24" customHeight="1" thickBot="1" x14ac:dyDescent="0.3">
      <c r="A27" s="12"/>
      <c r="B27" s="26" t="s">
        <v>18</v>
      </c>
      <c r="C27" s="3"/>
      <c r="D27" s="29"/>
      <c r="E27" s="29"/>
      <c r="F27" s="29"/>
      <c r="G27" s="28"/>
      <c r="H27" s="9"/>
      <c r="I27" s="13"/>
      <c r="J27" s="13"/>
      <c r="K27" s="9"/>
    </row>
    <row r="28" spans="1:11" ht="24" customHeight="1" x14ac:dyDescent="0.25">
      <c r="G28" s="9"/>
      <c r="H28" s="9"/>
      <c r="I28" s="9"/>
      <c r="J28" s="9"/>
      <c r="K28" s="9"/>
    </row>
  </sheetData>
  <mergeCells count="1">
    <mergeCell ref="B1:F2"/>
  </mergeCells>
  <pageMargins left="0.25" right="0.25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3AE4F-5341-4A65-8B7A-71D73166B646}">
  <dimension ref="A1:O32"/>
  <sheetViews>
    <sheetView tabSelected="1" workbookViewId="0">
      <selection activeCell="F11" sqref="F11"/>
    </sheetView>
  </sheetViews>
  <sheetFormatPr defaultRowHeight="24" customHeight="1" x14ac:dyDescent="0.25"/>
  <cols>
    <col min="1" max="1" width="2" customWidth="1"/>
    <col min="2" max="2" width="16.85546875" bestFit="1" customWidth="1"/>
    <col min="3" max="3" width="15.28515625" customWidth="1"/>
    <col min="4" max="6" width="10.7109375" customWidth="1"/>
    <col min="7" max="7" width="1.5703125" customWidth="1"/>
    <col min="8" max="9" width="10.7109375" customWidth="1"/>
    <col min="10" max="10" width="2.5703125" customWidth="1"/>
    <col min="11" max="11" width="51.42578125" customWidth="1"/>
  </cols>
  <sheetData>
    <row r="1" spans="1:11" ht="24" customHeight="1" x14ac:dyDescent="0.25">
      <c r="B1" s="49" t="s">
        <v>29</v>
      </c>
      <c r="C1" s="50"/>
      <c r="D1" s="50"/>
      <c r="E1" s="50"/>
      <c r="F1" s="50"/>
      <c r="G1" s="50"/>
      <c r="H1" s="50"/>
      <c r="I1" s="50"/>
      <c r="J1" s="50"/>
      <c r="K1" s="51"/>
    </row>
    <row r="2" spans="1:11" ht="24" customHeight="1" thickBot="1" x14ac:dyDescent="0.3">
      <c r="B2" s="52"/>
      <c r="C2" s="53"/>
      <c r="D2" s="53"/>
      <c r="E2" s="53"/>
      <c r="F2" s="53"/>
      <c r="G2" s="53"/>
      <c r="H2" s="53"/>
      <c r="I2" s="53"/>
      <c r="J2" s="53"/>
      <c r="K2" s="54"/>
    </row>
    <row r="4" spans="1:11" ht="24" customHeight="1" x14ac:dyDescent="0.25">
      <c r="C4" s="9"/>
      <c r="E4" s="37" t="s">
        <v>32</v>
      </c>
      <c r="F4" s="37"/>
      <c r="H4" s="37" t="s">
        <v>33</v>
      </c>
      <c r="I4" s="37"/>
    </row>
    <row r="5" spans="1:11" s="1" customFormat="1" ht="30.75" thickBot="1" x14ac:dyDescent="0.3">
      <c r="A5" s="1" t="s">
        <v>11</v>
      </c>
      <c r="B5" s="8"/>
      <c r="C5" s="12"/>
      <c r="D5" s="38" t="s">
        <v>28</v>
      </c>
      <c r="E5" s="38" t="s">
        <v>37</v>
      </c>
      <c r="F5" s="38" t="s">
        <v>31</v>
      </c>
      <c r="G5" s="38"/>
      <c r="H5" s="38" t="s">
        <v>30</v>
      </c>
      <c r="I5" s="38" t="s">
        <v>31</v>
      </c>
      <c r="J5" s="12"/>
      <c r="K5" s="12" t="s">
        <v>22</v>
      </c>
    </row>
    <row r="6" spans="1:11" ht="24" customHeight="1" x14ac:dyDescent="0.25">
      <c r="B6" s="18" t="s">
        <v>1</v>
      </c>
      <c r="C6" s="39"/>
      <c r="D6" s="41">
        <v>70</v>
      </c>
      <c r="E6" s="42">
        <v>30</v>
      </c>
      <c r="F6" s="42">
        <v>10</v>
      </c>
      <c r="G6" s="42"/>
      <c r="H6" s="42">
        <f>+E6*D6</f>
        <v>2100</v>
      </c>
      <c r="I6" s="42">
        <f>+F6*D6</f>
        <v>700</v>
      </c>
      <c r="J6" s="42"/>
      <c r="K6" s="43"/>
    </row>
    <row r="7" spans="1:11" ht="24" customHeight="1" x14ac:dyDescent="0.25">
      <c r="B7" s="19" t="s">
        <v>2</v>
      </c>
      <c r="C7" s="9" t="s">
        <v>23</v>
      </c>
      <c r="D7" s="44">
        <v>80</v>
      </c>
      <c r="E7" s="40">
        <v>37</v>
      </c>
      <c r="F7" s="40">
        <v>12</v>
      </c>
      <c r="G7" s="40"/>
      <c r="H7" s="40">
        <f t="shared" ref="H7:H17" si="0">+E7*D7</f>
        <v>2960</v>
      </c>
      <c r="I7" s="40">
        <f t="shared" ref="I7:I18" si="1">+F7*D7</f>
        <v>960</v>
      </c>
      <c r="J7" s="40"/>
      <c r="K7" s="45"/>
    </row>
    <row r="8" spans="1:11" ht="24" customHeight="1" x14ac:dyDescent="0.25">
      <c r="B8" s="19" t="s">
        <v>36</v>
      </c>
      <c r="C8" s="9" t="s">
        <v>27</v>
      </c>
      <c r="D8" s="44">
        <v>12</v>
      </c>
      <c r="E8" s="40">
        <v>90</v>
      </c>
      <c r="F8" s="40">
        <v>20</v>
      </c>
      <c r="G8" s="40"/>
      <c r="H8" s="40">
        <f t="shared" ref="H8" si="2">+E8*D8</f>
        <v>1080</v>
      </c>
      <c r="I8" s="40">
        <f t="shared" ref="I8" si="3">+F8*D8</f>
        <v>240</v>
      </c>
      <c r="J8" s="40"/>
      <c r="K8" s="45"/>
    </row>
    <row r="9" spans="1:11" ht="24" customHeight="1" x14ac:dyDescent="0.25">
      <c r="B9" s="19" t="s">
        <v>38</v>
      </c>
      <c r="C9" s="9" t="s">
        <v>27</v>
      </c>
      <c r="D9" s="44">
        <v>8</v>
      </c>
      <c r="E9" s="40">
        <v>400</v>
      </c>
      <c r="F9" s="40">
        <v>600</v>
      </c>
      <c r="G9" s="40"/>
      <c r="H9" s="40">
        <f t="shared" si="0"/>
        <v>3200</v>
      </c>
      <c r="I9" s="40">
        <f t="shared" si="1"/>
        <v>4800</v>
      </c>
      <c r="J9" s="40"/>
      <c r="K9" s="45" t="s">
        <v>35</v>
      </c>
    </row>
    <row r="10" spans="1:11" ht="24" customHeight="1" x14ac:dyDescent="0.25">
      <c r="B10" s="19" t="s">
        <v>42</v>
      </c>
      <c r="C10" s="21" t="s">
        <v>43</v>
      </c>
      <c r="D10" s="44">
        <f>+(D7+D8)*3</f>
        <v>276</v>
      </c>
      <c r="E10" s="40">
        <v>40</v>
      </c>
      <c r="F10" s="40">
        <v>15</v>
      </c>
      <c r="G10" s="40"/>
      <c r="H10" s="40">
        <f t="shared" si="0"/>
        <v>11040</v>
      </c>
      <c r="I10" s="40">
        <f t="shared" si="1"/>
        <v>4140</v>
      </c>
      <c r="J10" s="40"/>
      <c r="K10" s="45"/>
    </row>
    <row r="11" spans="1:11" ht="24" customHeight="1" x14ac:dyDescent="0.25">
      <c r="B11" s="19" t="s">
        <v>44</v>
      </c>
      <c r="C11" s="21"/>
      <c r="D11" s="44">
        <v>20</v>
      </c>
      <c r="E11" s="40">
        <v>50</v>
      </c>
      <c r="F11" s="40">
        <v>15</v>
      </c>
      <c r="G11" s="40"/>
      <c r="H11" s="40">
        <f t="shared" ref="H11" si="4">+E11*D11</f>
        <v>1000</v>
      </c>
      <c r="I11" s="40">
        <f t="shared" ref="I11" si="5">+F11*D11</f>
        <v>300</v>
      </c>
      <c r="J11" s="40"/>
      <c r="K11" s="45"/>
    </row>
    <row r="12" spans="1:11" ht="24" customHeight="1" x14ac:dyDescent="0.25">
      <c r="B12" s="19" t="s">
        <v>12</v>
      </c>
      <c r="C12" s="9"/>
      <c r="D12" s="44">
        <v>4</v>
      </c>
      <c r="E12" s="40">
        <f>2*20</f>
        <v>40</v>
      </c>
      <c r="F12" s="40">
        <v>10</v>
      </c>
      <c r="G12" s="40"/>
      <c r="H12" s="40">
        <f t="shared" si="0"/>
        <v>160</v>
      </c>
      <c r="I12" s="40">
        <f t="shared" si="1"/>
        <v>40</v>
      </c>
      <c r="J12" s="40"/>
      <c r="K12" s="45"/>
    </row>
    <row r="13" spans="1:11" ht="24" customHeight="1" x14ac:dyDescent="0.25">
      <c r="B13" s="19" t="s">
        <v>13</v>
      </c>
      <c r="C13" s="9" t="s">
        <v>25</v>
      </c>
      <c r="D13" s="44">
        <v>2</v>
      </c>
      <c r="E13" s="40">
        <v>80</v>
      </c>
      <c r="F13" s="40">
        <v>10</v>
      </c>
      <c r="G13" s="40"/>
      <c r="H13" s="40">
        <f t="shared" si="0"/>
        <v>160</v>
      </c>
      <c r="I13" s="40">
        <f t="shared" si="1"/>
        <v>20</v>
      </c>
      <c r="J13" s="40"/>
      <c r="K13" s="45"/>
    </row>
    <row r="14" spans="1:11" ht="24" customHeight="1" x14ac:dyDescent="0.25">
      <c r="B14" s="19" t="s">
        <v>14</v>
      </c>
      <c r="C14" s="9"/>
      <c r="D14" s="44">
        <v>2</v>
      </c>
      <c r="E14" s="40">
        <v>20</v>
      </c>
      <c r="F14" s="40">
        <v>10</v>
      </c>
      <c r="G14" s="40"/>
      <c r="H14" s="40">
        <f t="shared" si="0"/>
        <v>40</v>
      </c>
      <c r="I14" s="40">
        <f t="shared" si="1"/>
        <v>20</v>
      </c>
      <c r="J14" s="40"/>
      <c r="K14" s="45"/>
    </row>
    <row r="15" spans="1:11" ht="24" customHeight="1" x14ac:dyDescent="0.25">
      <c r="B15" s="19" t="s">
        <v>15</v>
      </c>
      <c r="C15" s="9"/>
      <c r="D15" s="44">
        <v>2</v>
      </c>
      <c r="E15" s="40">
        <v>160</v>
      </c>
      <c r="F15" s="40">
        <v>160</v>
      </c>
      <c r="G15" s="40"/>
      <c r="H15" s="40">
        <f t="shared" si="0"/>
        <v>320</v>
      </c>
      <c r="I15" s="40">
        <f t="shared" si="1"/>
        <v>320</v>
      </c>
      <c r="J15" s="40"/>
      <c r="K15" s="45"/>
    </row>
    <row r="16" spans="1:11" ht="24" customHeight="1" x14ac:dyDescent="0.25">
      <c r="B16" s="19" t="s">
        <v>26</v>
      </c>
      <c r="C16" s="9"/>
      <c r="D16" s="44"/>
      <c r="E16" s="40"/>
      <c r="F16" s="40"/>
      <c r="G16" s="40"/>
      <c r="H16" s="40">
        <f t="shared" si="0"/>
        <v>0</v>
      </c>
      <c r="I16" s="40">
        <f t="shared" si="1"/>
        <v>0</v>
      </c>
      <c r="J16" s="40"/>
      <c r="K16" s="45"/>
    </row>
    <row r="17" spans="1:15" ht="24" customHeight="1" x14ac:dyDescent="0.25">
      <c r="B17" s="19" t="s">
        <v>39</v>
      </c>
      <c r="C17" s="9"/>
      <c r="D17" s="44">
        <v>50</v>
      </c>
      <c r="E17" s="40">
        <v>10</v>
      </c>
      <c r="F17" s="40">
        <v>5</v>
      </c>
      <c r="G17" s="40"/>
      <c r="H17" s="40">
        <f t="shared" si="0"/>
        <v>500</v>
      </c>
      <c r="I17" s="40">
        <f t="shared" si="1"/>
        <v>250</v>
      </c>
      <c r="J17" s="40"/>
      <c r="K17" s="45"/>
    </row>
    <row r="18" spans="1:15" ht="24" customHeight="1" x14ac:dyDescent="0.25">
      <c r="B18" s="19" t="s">
        <v>34</v>
      </c>
      <c r="C18" s="9"/>
      <c r="D18" s="44">
        <v>1</v>
      </c>
      <c r="E18" s="40"/>
      <c r="F18" s="40">
        <v>8000</v>
      </c>
      <c r="G18" s="40"/>
      <c r="H18" s="40"/>
      <c r="I18" s="40">
        <f t="shared" si="1"/>
        <v>8000</v>
      </c>
      <c r="J18" s="40"/>
      <c r="K18" s="45" t="s">
        <v>41</v>
      </c>
    </row>
    <row r="19" spans="1:15" ht="24" customHeight="1" thickBot="1" x14ac:dyDescent="0.3">
      <c r="B19" s="20" t="s">
        <v>40</v>
      </c>
      <c r="C19" s="2"/>
      <c r="D19" s="46"/>
      <c r="E19" s="47"/>
      <c r="F19" s="47"/>
      <c r="G19" s="47"/>
      <c r="H19" s="47">
        <v>200</v>
      </c>
      <c r="I19" s="47">
        <v>200</v>
      </c>
      <c r="J19" s="47"/>
      <c r="K19" s="48"/>
    </row>
    <row r="20" spans="1:15" ht="24" customHeight="1" thickBot="1" x14ac:dyDescent="0.3"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5" ht="24" customHeight="1" thickBot="1" x14ac:dyDescent="0.3">
      <c r="B21" s="55" t="s">
        <v>33</v>
      </c>
      <c r="C21" s="56"/>
      <c r="D21" s="56"/>
      <c r="E21" s="56"/>
      <c r="F21" s="56"/>
      <c r="G21" s="56"/>
      <c r="H21" s="56">
        <f>SUM(H6:H20)</f>
        <v>22760</v>
      </c>
      <c r="I21" s="57">
        <f>SUM(I6:I20)</f>
        <v>19990</v>
      </c>
      <c r="J21" s="9"/>
      <c r="K21" s="9"/>
    </row>
    <row r="22" spans="1:15" ht="24" customHeight="1" thickBot="1" x14ac:dyDescent="0.3">
      <c r="A22" s="12" t="s">
        <v>8</v>
      </c>
      <c r="B22" s="10"/>
      <c r="C22" s="9"/>
      <c r="D22" s="9"/>
      <c r="E22" s="9"/>
      <c r="F22" s="9"/>
      <c r="G22" s="9"/>
      <c r="H22" s="9"/>
      <c r="I22" s="9"/>
      <c r="J22" s="9"/>
      <c r="K22" s="10"/>
      <c r="L22" s="9"/>
      <c r="M22" s="9"/>
      <c r="N22" s="9"/>
      <c r="O22" s="9"/>
    </row>
    <row r="23" spans="1:15" ht="24" customHeight="1" x14ac:dyDescent="0.25">
      <c r="A23" s="12"/>
      <c r="B23" s="22" t="s">
        <v>7</v>
      </c>
      <c r="C23" s="5" t="s">
        <v>5</v>
      </c>
      <c r="D23" s="30"/>
      <c r="E23" s="30"/>
      <c r="F23" s="30"/>
      <c r="G23" s="30"/>
      <c r="H23" s="30"/>
      <c r="I23" s="30"/>
      <c r="J23" s="30"/>
      <c r="K23" s="31"/>
      <c r="L23" s="21"/>
      <c r="M23" s="13"/>
      <c r="N23" s="9"/>
      <c r="O23" s="9"/>
    </row>
    <row r="24" spans="1:15" ht="24" customHeight="1" x14ac:dyDescent="0.25">
      <c r="A24" s="12"/>
      <c r="B24" s="23" t="s">
        <v>9</v>
      </c>
      <c r="C24" s="7" t="s">
        <v>4</v>
      </c>
      <c r="D24" s="11">
        <v>1000</v>
      </c>
      <c r="E24" s="11"/>
      <c r="F24" s="11"/>
      <c r="G24" s="11"/>
      <c r="H24" s="11"/>
      <c r="I24" s="11"/>
      <c r="J24" s="11"/>
      <c r="K24" s="32"/>
      <c r="L24" s="9"/>
      <c r="M24" s="13"/>
      <c r="N24" s="9"/>
      <c r="O24" s="9"/>
    </row>
    <row r="25" spans="1:15" ht="24" customHeight="1" x14ac:dyDescent="0.25">
      <c r="A25" s="12"/>
      <c r="B25" s="24" t="s">
        <v>7</v>
      </c>
      <c r="C25" s="7" t="s">
        <v>5</v>
      </c>
      <c r="D25" s="11"/>
      <c r="E25" s="11"/>
      <c r="F25" s="11"/>
      <c r="G25" s="11"/>
      <c r="H25" s="11"/>
      <c r="I25" s="11"/>
      <c r="J25" s="11"/>
      <c r="K25" s="7"/>
      <c r="L25" s="9"/>
      <c r="M25" s="9"/>
      <c r="N25" s="9"/>
      <c r="O25" s="9"/>
    </row>
    <row r="26" spans="1:15" ht="24" customHeight="1" x14ac:dyDescent="0.25">
      <c r="A26" s="12"/>
      <c r="B26" s="23" t="s">
        <v>10</v>
      </c>
      <c r="C26" s="7" t="s">
        <v>4</v>
      </c>
      <c r="D26" s="11">
        <v>1000</v>
      </c>
      <c r="E26" s="11"/>
      <c r="F26" s="11"/>
      <c r="G26" s="11"/>
      <c r="H26" s="11"/>
      <c r="I26" s="11"/>
      <c r="J26" s="11"/>
      <c r="K26" s="7"/>
      <c r="L26" s="9"/>
      <c r="M26" s="9"/>
      <c r="N26" s="9"/>
      <c r="O26" s="9"/>
    </row>
    <row r="27" spans="1:15" ht="24" customHeight="1" x14ac:dyDescent="0.25">
      <c r="A27" s="12"/>
      <c r="B27" s="24" t="s">
        <v>6</v>
      </c>
      <c r="C27" s="7" t="s">
        <v>5</v>
      </c>
      <c r="D27" s="11"/>
      <c r="E27" s="11"/>
      <c r="F27" s="11"/>
      <c r="G27" s="11"/>
      <c r="H27" s="11"/>
      <c r="I27" s="11"/>
      <c r="J27" s="11"/>
      <c r="K27" s="7"/>
      <c r="L27" s="9"/>
      <c r="M27" s="9"/>
      <c r="N27" s="9"/>
      <c r="O27" s="9"/>
    </row>
    <row r="28" spans="1:15" ht="24" customHeight="1" thickBot="1" x14ac:dyDescent="0.3">
      <c r="A28" s="12"/>
      <c r="B28" s="26"/>
      <c r="C28" s="33" t="s">
        <v>4</v>
      </c>
      <c r="D28" s="27">
        <v>1000</v>
      </c>
      <c r="E28" s="27"/>
      <c r="F28" s="27"/>
      <c r="G28" s="27"/>
      <c r="H28" s="27"/>
      <c r="I28" s="27"/>
      <c r="J28" s="27"/>
      <c r="K28" s="33"/>
      <c r="L28" s="9"/>
      <c r="M28" s="9"/>
      <c r="N28" s="9"/>
      <c r="O28" s="9"/>
    </row>
    <row r="29" spans="1:15" ht="24" customHeight="1" thickBot="1" x14ac:dyDescent="0.3">
      <c r="A29" s="12" t="s">
        <v>17</v>
      </c>
      <c r="B29" s="25"/>
      <c r="C29" s="9"/>
      <c r="D29" s="34"/>
      <c r="E29" s="13"/>
      <c r="F29" s="13"/>
      <c r="G29" s="13"/>
      <c r="H29" s="13"/>
      <c r="I29" s="13"/>
      <c r="J29" s="13"/>
      <c r="K29" s="12"/>
      <c r="L29" s="9"/>
      <c r="M29" s="9"/>
      <c r="N29" s="9"/>
      <c r="O29" s="9"/>
    </row>
    <row r="30" spans="1:15" ht="24" customHeight="1" x14ac:dyDescent="0.25">
      <c r="A30" s="12"/>
      <c r="B30" s="22" t="s">
        <v>7</v>
      </c>
      <c r="C30" s="17"/>
      <c r="D30" s="30">
        <v>500</v>
      </c>
      <c r="E30" s="30"/>
      <c r="F30" s="30"/>
      <c r="G30" s="30"/>
      <c r="H30" s="30"/>
      <c r="I30" s="30"/>
      <c r="J30" s="30"/>
      <c r="K30" s="31"/>
      <c r="L30" s="9"/>
      <c r="M30" s="13"/>
      <c r="N30" s="13"/>
      <c r="O30" s="9"/>
    </row>
    <row r="31" spans="1:15" ht="24" customHeight="1" thickBot="1" x14ac:dyDescent="0.3">
      <c r="A31" s="12"/>
      <c r="B31" s="26" t="s">
        <v>18</v>
      </c>
      <c r="C31" s="3"/>
      <c r="D31" s="29">
        <v>500</v>
      </c>
      <c r="E31" s="29"/>
      <c r="F31" s="29"/>
      <c r="G31" s="29"/>
      <c r="H31" s="29"/>
      <c r="I31" s="29"/>
      <c r="J31" s="29"/>
      <c r="K31" s="28"/>
      <c r="L31" s="9"/>
      <c r="M31" s="13"/>
      <c r="N31" s="13"/>
      <c r="O31" s="9"/>
    </row>
    <row r="32" spans="1:15" ht="24" customHeight="1" x14ac:dyDescent="0.25">
      <c r="K32" s="9"/>
      <c r="L32" s="9"/>
      <c r="M32" s="9"/>
      <c r="N32" s="9"/>
      <c r="O32" s="9"/>
    </row>
  </sheetData>
  <mergeCells count="3">
    <mergeCell ref="B1:K2"/>
    <mergeCell ref="E4:F4"/>
    <mergeCell ref="H4:I4"/>
  </mergeCells>
  <pageMargins left="0.25" right="0.25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Supplies</vt:lpstr>
      <vt:lpstr>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Taylor</dc:creator>
  <cp:lastModifiedBy>David Taylor</cp:lastModifiedBy>
  <cp:lastPrinted>2017-02-17T03:43:50Z</cp:lastPrinted>
  <dcterms:created xsi:type="dcterms:W3CDTF">2012-10-15T01:52:59Z</dcterms:created>
  <dcterms:modified xsi:type="dcterms:W3CDTF">2018-03-06T01:23:57Z</dcterms:modified>
</cp:coreProperties>
</file>